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300" firstSheet="5"/>
  </bookViews>
  <sheets>
    <sheet name="公告" sheetId="67" r:id="rId1"/>
  </sheets>
  <definedNames>
    <definedName name="_xlnm._FilterDatabase" localSheetId="0" hidden="1">公告!$A$2:$L$74</definedName>
    <definedName name="_xlnm.Print_Titles" localSheetId="0">公告!$2:$2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<sst xmlns="http://schemas.openxmlformats.org/spreadsheetml/2006/main" count="358" uniqueCount="135">
  <si>
    <t>2025年无锡高新区（新吴区）医疗卫生事业单位公开招聘工作人员（普通类）
面试成绩、总成绩、入围体检人员名单</t>
  </si>
  <si>
    <t>序号</t>
  </si>
  <si>
    <t>准考证号</t>
  </si>
  <si>
    <t>招聘单位</t>
  </si>
  <si>
    <t>岗位代码</t>
  </si>
  <si>
    <t>岗位名称</t>
  </si>
  <si>
    <t>招聘人数</t>
  </si>
  <si>
    <t>开考比例</t>
  </si>
  <si>
    <t>笔试成绩</t>
  </si>
  <si>
    <t>面试成绩</t>
  </si>
  <si>
    <t>总成绩</t>
  </si>
  <si>
    <t>体检</t>
  </si>
  <si>
    <t>备注</t>
  </si>
  <si>
    <t>新吴区康复医院（旺庄街道社区卫生服务中心）</t>
  </si>
  <si>
    <t>BN01</t>
  </si>
  <si>
    <t>超声科医师</t>
  </si>
  <si>
    <t>1:2</t>
  </si>
  <si>
    <t>进入体检</t>
  </si>
  <si>
    <t>BN03</t>
  </si>
  <si>
    <t>儿科医师</t>
  </si>
  <si>
    <t>1:3</t>
  </si>
  <si>
    <t>BN04</t>
  </si>
  <si>
    <t>精神科医师</t>
  </si>
  <si>
    <t>BN05</t>
  </si>
  <si>
    <t>全科医师</t>
  </si>
  <si>
    <t>BN06</t>
  </si>
  <si>
    <t>针灸推拿中医师</t>
  </si>
  <si>
    <t>110200711</t>
  </si>
  <si>
    <t>110200705</t>
  </si>
  <si>
    <t>110200103</t>
  </si>
  <si>
    <t>新吴区硕放医院（硕放街道社区卫生服务中心）</t>
  </si>
  <si>
    <t>BN08</t>
  </si>
  <si>
    <t>——</t>
  </si>
  <si>
    <t>110200229</t>
  </si>
  <si>
    <t>BN10</t>
  </si>
  <si>
    <t>耳鼻咽喉科医师</t>
  </si>
  <si>
    <t>110200302</t>
  </si>
  <si>
    <t>BN11</t>
  </si>
  <si>
    <t>眼科医师</t>
  </si>
  <si>
    <t>110200310</t>
  </si>
  <si>
    <t>BN14</t>
  </si>
  <si>
    <t>临床医师</t>
  </si>
  <si>
    <t>110200315</t>
  </si>
  <si>
    <t>110200316</t>
  </si>
  <si>
    <t>缺考</t>
  </si>
  <si>
    <t>110200329</t>
  </si>
  <si>
    <t>江溪街道社区卫生服务中心</t>
  </si>
  <si>
    <t>BN17</t>
  </si>
  <si>
    <t>110200331</t>
  </si>
  <si>
    <t>110200515</t>
  </si>
  <si>
    <t>BN18</t>
  </si>
  <si>
    <t>口腔医师</t>
  </si>
  <si>
    <t>110200513</t>
  </si>
  <si>
    <t>110200519</t>
  </si>
  <si>
    <t>110200415</t>
  </si>
  <si>
    <t>BN20</t>
  </si>
  <si>
    <t>110200419</t>
  </si>
  <si>
    <t>110200418</t>
  </si>
  <si>
    <t>110200107</t>
  </si>
  <si>
    <t>新吴区中医医院（江溪街道第二社区卫生服务中心）</t>
  </si>
  <si>
    <t>BN21</t>
  </si>
  <si>
    <t>110200109</t>
  </si>
  <si>
    <t>110200108</t>
  </si>
  <si>
    <t>110200112</t>
  </si>
  <si>
    <t>110200116</t>
  </si>
  <si>
    <t>BN22</t>
  </si>
  <si>
    <t>放射科医师</t>
  </si>
  <si>
    <t>110200118</t>
  </si>
  <si>
    <t>110200115</t>
  </si>
  <si>
    <t>110200212</t>
  </si>
  <si>
    <t>BN23</t>
  </si>
  <si>
    <t>110200209</t>
  </si>
  <si>
    <t>110200211</t>
  </si>
  <si>
    <t>110200233</t>
  </si>
  <si>
    <t>BN24</t>
  </si>
  <si>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:</t>
    </r>
    <r>
      <rPr>
        <sz val="11"/>
        <rFont val="Times New Roman"/>
        <charset val="134"/>
      </rPr>
      <t>3</t>
    </r>
  </si>
  <si>
    <t>110200523</t>
  </si>
  <si>
    <t>BN25</t>
  </si>
  <si>
    <r>
      <rPr>
        <sz val="11"/>
        <rFont val="方正仿宋_GBK"/>
        <charset val="0"/>
      </rPr>
      <t>急诊科（</t>
    </r>
    <r>
      <rPr>
        <sz val="11"/>
        <rFont val="Times New Roman"/>
        <charset val="0"/>
      </rPr>
      <t>ICU</t>
    </r>
    <r>
      <rPr>
        <sz val="11"/>
        <rFont val="方正仿宋_GBK"/>
        <charset val="0"/>
      </rPr>
      <t>内科）医师</t>
    </r>
  </si>
  <si>
    <t>110200528</t>
  </si>
  <si>
    <t>110200526</t>
  </si>
  <si>
    <t>110200525</t>
  </si>
  <si>
    <t>110200532</t>
  </si>
  <si>
    <t>BN26</t>
  </si>
  <si>
    <t>麻醉医师</t>
  </si>
  <si>
    <t>110200535</t>
  </si>
  <si>
    <t>110200533</t>
  </si>
  <si>
    <t>110200427</t>
  </si>
  <si>
    <t>BN27</t>
  </si>
  <si>
    <t>中医骨伤科医师</t>
  </si>
  <si>
    <t>110200430</t>
  </si>
  <si>
    <t>110200432</t>
  </si>
  <si>
    <t>110200119</t>
  </si>
  <si>
    <t>新吴区鸿山医院（鸿山街道社区卫生服务中心）</t>
  </si>
  <si>
    <t>BN29</t>
  </si>
  <si>
    <t>110200214</t>
  </si>
  <si>
    <t>BN30</t>
  </si>
  <si>
    <t>110200601</t>
  </si>
  <si>
    <t>BN32</t>
  </si>
  <si>
    <t>妇产科医师</t>
  </si>
  <si>
    <t>110200604</t>
  </si>
  <si>
    <t>110200611</t>
  </si>
  <si>
    <t>110200124</t>
  </si>
  <si>
    <t>新吴区新安医院（新安街道社区卫生服务中心）</t>
  </si>
  <si>
    <t>BN33</t>
  </si>
  <si>
    <t>110200123</t>
  </si>
  <si>
    <t>110200122</t>
  </si>
  <si>
    <t>110200226</t>
  </si>
  <si>
    <t>BN34</t>
  </si>
  <si>
    <t>110200221</t>
  </si>
  <si>
    <t>110200224</t>
  </si>
  <si>
    <t>110200421</t>
  </si>
  <si>
    <t>BN35</t>
  </si>
  <si>
    <t>呼吸内科医师</t>
  </si>
  <si>
    <t>110200422</t>
  </si>
  <si>
    <t>110200423</t>
  </si>
  <si>
    <t>110200131</t>
  </si>
  <si>
    <t>BN36</t>
  </si>
  <si>
    <t>骨外科医师</t>
  </si>
  <si>
    <t>110200134</t>
  </si>
  <si>
    <t>BN37</t>
  </si>
  <si>
    <t>110200722</t>
  </si>
  <si>
    <t>BN38</t>
  </si>
  <si>
    <t>普外科医师</t>
  </si>
  <si>
    <t>110200721</t>
  </si>
  <si>
    <t>110200719</t>
  </si>
  <si>
    <t>110200616</t>
  </si>
  <si>
    <t>BN39</t>
  </si>
  <si>
    <t>110200620</t>
  </si>
  <si>
    <t>110200624</t>
  </si>
  <si>
    <t>110200835</t>
  </si>
  <si>
    <t>BN40</t>
  </si>
  <si>
    <t>公卫医师</t>
  </si>
  <si>
    <t>110200909</t>
  </si>
  <si>
    <t>110200906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</si>
</sst>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0">
    <font>
      <sz val="12"/>
      <name val="宋体"/>
      <charset val="134"/>
    </font>
    <font>
      <sz val="12"/>
      <name val="Times New Roman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1"/>
      <name val="Times New Roman"/>
      <charset val="0"/>
    </font>
    <font>
      <sz val="11"/>
      <name val="方正仿宋_GBK"/>
      <charset val="0"/>
    </font>
    <font>
      <sz val="11"/>
      <name val="Times New Roman"/>
      <charset val="134"/>
    </font>
    <font>
      <sz val="11"/>
      <name val="方正仿宋_GBK"/>
      <charset val="134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Border="0"/>
    <xf numFmtId="0" fontId="9" fillId="0" borderId="0" applyBorder="0">
      <alignment vertical="center"/>
    </xf>
    <xf numFmtId="0" fontId="29" fillId="0" borderId="0" applyBorder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编内" xfId="52"/>
  </cellStyles>
  <tableStyles count="0" defaultTableStyle="TableStyleMedium2"/>
  <colors>
    <mruColors>
      <color rgb="00FFE699"/>
      <color rgb="009BC2E6"/>
      <color rgb="00DDEBF7"/>
      <color rgb="00C6E0B4"/>
      <color rgb="00BDD7EE"/>
      <color rgb="00E2EFDA"/>
      <color rgb="00A9D08E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8"/>
  <sheetViews>
    <sheetView tabSelected="1" zoomScale="150" zoomScaleNormal="150" workbookViewId="0">
      <selection activeCell="A2" sqref="$A2:$XFD2"/>
    </sheetView>
  </sheetViews>
  <sheetFormatPr defaultColWidth="8.66666666666667" defaultRowHeight="15.75"/>
  <cols>
    <col min="1" max="1" width="5.25833333333333" style="3" customWidth="1"/>
    <col min="2" max="2" width="12.5" style="3" customWidth="1"/>
    <col min="3" max="3" width="48.5" style="3" customWidth="1"/>
    <col min="4" max="4" width="9.66666666666667" style="3" customWidth="1"/>
    <col min="5" max="5" width="22.875" style="3" customWidth="1"/>
    <col min="6" max="6" width="10.1666666666667" style="3" customWidth="1"/>
    <col min="7" max="8" width="8.66666666666667" style="3" customWidth="1"/>
    <col min="9" max="9" width="11.25" style="3" customWidth="1"/>
    <col min="10" max="10" width="10.5" style="3" customWidth="1"/>
    <col min="11" max="11" width="9.16666666666667" style="3" customWidth="1"/>
    <col min="12" max="16384" width="8.66666666666667" style="2"/>
  </cols>
  <sheetData>
    <row r="1" ht="4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spans="1:12">
      <c r="A2" s="6" t="s">
        <v>1</v>
      </c>
      <c r="B2" s="7" t="s">
        <v>2</v>
      </c>
      <c r="C2" s="8" t="s">
        <v>3</v>
      </c>
      <c r="D2" s="9" t="s">
        <v>4</v>
      </c>
      <c r="E2" s="7" t="s">
        <v>5</v>
      </c>
      <c r="F2" s="7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</row>
    <row r="3" s="1" customFormat="1" spans="1:12">
      <c r="A3" s="11">
        <v>1</v>
      </c>
      <c r="B3" s="12">
        <v>110200101</v>
      </c>
      <c r="C3" s="13" t="s">
        <v>13</v>
      </c>
      <c r="D3" s="12" t="s">
        <v>14</v>
      </c>
      <c r="E3" s="13" t="s">
        <v>15</v>
      </c>
      <c r="F3" s="11">
        <v>1</v>
      </c>
      <c r="G3" s="14" t="s">
        <v>16</v>
      </c>
      <c r="H3" s="12">
        <v>70</v>
      </c>
      <c r="I3" s="15">
        <v>73.24</v>
      </c>
      <c r="J3" s="16">
        <f>H3*0.4+I3*0.6</f>
        <v>71.944</v>
      </c>
      <c r="K3" s="17" t="s">
        <v>17</v>
      </c>
      <c r="L3" s="18"/>
    </row>
    <row r="4" s="2" customFormat="1" spans="1:12">
      <c r="A4" s="11">
        <v>2</v>
      </c>
      <c r="B4" s="12">
        <v>110200102</v>
      </c>
      <c r="C4" s="13" t="s">
        <v>13</v>
      </c>
      <c r="D4" s="12" t="s">
        <v>14</v>
      </c>
      <c r="E4" s="13" t="s">
        <v>15</v>
      </c>
      <c r="F4" s="11"/>
      <c r="G4" s="14"/>
      <c r="H4" s="12">
        <v>74</v>
      </c>
      <c r="I4" s="15">
        <v>62.26</v>
      </c>
      <c r="J4" s="16">
        <f t="shared" ref="J4:J19" si="0">H4*0.4+I4*0.6</f>
        <v>66.956</v>
      </c>
      <c r="K4" s="17"/>
      <c r="L4" s="18"/>
    </row>
    <row r="5" s="2" customFormat="1" spans="1:12">
      <c r="A5" s="11">
        <v>3</v>
      </c>
      <c r="B5" s="12">
        <v>110200201</v>
      </c>
      <c r="C5" s="13" t="s">
        <v>13</v>
      </c>
      <c r="D5" s="12" t="s">
        <v>18</v>
      </c>
      <c r="E5" s="13" t="s">
        <v>19</v>
      </c>
      <c r="F5" s="11">
        <v>1</v>
      </c>
      <c r="G5" s="14" t="s">
        <v>20</v>
      </c>
      <c r="H5" s="12">
        <v>86</v>
      </c>
      <c r="I5" s="15">
        <v>76.84</v>
      </c>
      <c r="J5" s="16">
        <f t="shared" si="0"/>
        <v>80.504</v>
      </c>
      <c r="K5" s="17" t="s">
        <v>17</v>
      </c>
      <c r="L5" s="18"/>
    </row>
    <row r="6" s="2" customFormat="1" spans="1:12">
      <c r="A6" s="11">
        <v>4</v>
      </c>
      <c r="B6" s="12">
        <v>110200202</v>
      </c>
      <c r="C6" s="13" t="s">
        <v>13</v>
      </c>
      <c r="D6" s="12" t="s">
        <v>18</v>
      </c>
      <c r="E6" s="13" t="s">
        <v>19</v>
      </c>
      <c r="F6" s="11"/>
      <c r="G6" s="14"/>
      <c r="H6" s="12">
        <v>82</v>
      </c>
      <c r="I6" s="15">
        <v>75.06</v>
      </c>
      <c r="J6" s="16">
        <f t="shared" si="0"/>
        <v>77.836</v>
      </c>
      <c r="K6" s="17"/>
      <c r="L6" s="18"/>
    </row>
    <row r="7" s="2" customFormat="1" spans="1:12">
      <c r="A7" s="11">
        <v>5</v>
      </c>
      <c r="B7" s="12">
        <v>110200203</v>
      </c>
      <c r="C7" s="13" t="s">
        <v>13</v>
      </c>
      <c r="D7" s="12" t="s">
        <v>18</v>
      </c>
      <c r="E7" s="13" t="s">
        <v>19</v>
      </c>
      <c r="F7" s="11"/>
      <c r="G7" s="14"/>
      <c r="H7" s="12">
        <v>85</v>
      </c>
      <c r="I7" s="15">
        <v>63.02</v>
      </c>
      <c r="J7" s="16">
        <f t="shared" si="0"/>
        <v>71.812</v>
      </c>
      <c r="K7" s="17"/>
      <c r="L7" s="18"/>
    </row>
    <row r="8" s="2" customFormat="1" spans="1:12">
      <c r="A8" s="11">
        <v>6</v>
      </c>
      <c r="B8" s="12">
        <v>110200128</v>
      </c>
      <c r="C8" s="13" t="s">
        <v>13</v>
      </c>
      <c r="D8" s="12" t="s">
        <v>21</v>
      </c>
      <c r="E8" s="13" t="s">
        <v>22</v>
      </c>
      <c r="F8" s="11">
        <v>1</v>
      </c>
      <c r="G8" s="14" t="s">
        <v>20</v>
      </c>
      <c r="H8" s="12">
        <v>79</v>
      </c>
      <c r="I8" s="15">
        <v>71.56</v>
      </c>
      <c r="J8" s="16">
        <f t="shared" si="0"/>
        <v>74.536</v>
      </c>
      <c r="K8" s="17" t="s">
        <v>17</v>
      </c>
      <c r="L8" s="18"/>
    </row>
    <row r="9" s="2" customFormat="1" spans="1:12">
      <c r="A9" s="11">
        <v>7</v>
      </c>
      <c r="B9" s="12">
        <v>110200305</v>
      </c>
      <c r="C9" s="13" t="s">
        <v>13</v>
      </c>
      <c r="D9" s="12" t="s">
        <v>23</v>
      </c>
      <c r="E9" s="13" t="s">
        <v>24</v>
      </c>
      <c r="F9" s="11">
        <v>1</v>
      </c>
      <c r="G9" s="14" t="s">
        <v>20</v>
      </c>
      <c r="H9" s="12">
        <v>78</v>
      </c>
      <c r="I9" s="15">
        <v>78.42</v>
      </c>
      <c r="J9" s="16">
        <f t="shared" si="0"/>
        <v>78.252</v>
      </c>
      <c r="K9" s="17" t="s">
        <v>17</v>
      </c>
      <c r="L9" s="18"/>
    </row>
    <row r="10" s="2" customFormat="1" spans="1:12">
      <c r="A10" s="11">
        <v>8</v>
      </c>
      <c r="B10" s="12">
        <v>110200307</v>
      </c>
      <c r="C10" s="13" t="s">
        <v>13</v>
      </c>
      <c r="D10" s="12" t="s">
        <v>23</v>
      </c>
      <c r="E10" s="13" t="s">
        <v>24</v>
      </c>
      <c r="F10" s="11"/>
      <c r="G10" s="14"/>
      <c r="H10" s="12">
        <v>83</v>
      </c>
      <c r="I10" s="15">
        <v>70.6</v>
      </c>
      <c r="J10" s="16">
        <f t="shared" si="0"/>
        <v>75.56</v>
      </c>
      <c r="K10" s="17"/>
      <c r="L10" s="18"/>
    </row>
    <row r="11" s="2" customFormat="1" spans="1:12">
      <c r="A11" s="11">
        <v>9</v>
      </c>
      <c r="B11" s="12">
        <v>110200306</v>
      </c>
      <c r="C11" s="13" t="s">
        <v>13</v>
      </c>
      <c r="D11" s="12" t="s">
        <v>23</v>
      </c>
      <c r="E11" s="13" t="s">
        <v>24</v>
      </c>
      <c r="F11" s="11"/>
      <c r="G11" s="14"/>
      <c r="H11" s="12">
        <v>71</v>
      </c>
      <c r="I11" s="15">
        <v>66.22</v>
      </c>
      <c r="J11" s="16">
        <f t="shared" si="0"/>
        <v>68.132</v>
      </c>
      <c r="K11" s="17"/>
      <c r="L11" s="18"/>
    </row>
    <row r="12" s="2" customFormat="1" spans="1:12">
      <c r="A12" s="11">
        <v>10</v>
      </c>
      <c r="B12" s="12">
        <v>110200701</v>
      </c>
      <c r="C12" s="13" t="s">
        <v>13</v>
      </c>
      <c r="D12" s="12" t="s">
        <v>25</v>
      </c>
      <c r="E12" s="13" t="s">
        <v>26</v>
      </c>
      <c r="F12" s="11">
        <v>1</v>
      </c>
      <c r="G12" s="14" t="s">
        <v>20</v>
      </c>
      <c r="H12" s="12">
        <v>90</v>
      </c>
      <c r="I12" s="15">
        <v>76.12</v>
      </c>
      <c r="J12" s="16">
        <f t="shared" si="0"/>
        <v>81.672</v>
      </c>
      <c r="K12" s="17" t="s">
        <v>17</v>
      </c>
      <c r="L12" s="18"/>
    </row>
    <row r="13" s="2" customFormat="1" spans="1:12">
      <c r="A13" s="11">
        <v>11</v>
      </c>
      <c r="B13" s="12" t="s">
        <v>27</v>
      </c>
      <c r="C13" s="13" t="s">
        <v>13</v>
      </c>
      <c r="D13" s="12" t="s">
        <v>25</v>
      </c>
      <c r="E13" s="13" t="s">
        <v>26</v>
      </c>
      <c r="F13" s="11"/>
      <c r="G13" s="14"/>
      <c r="H13" s="12">
        <v>90</v>
      </c>
      <c r="I13" s="15">
        <v>67.1</v>
      </c>
      <c r="J13" s="16">
        <f t="shared" si="0"/>
        <v>76.26</v>
      </c>
      <c r="K13" s="17"/>
      <c r="L13" s="18"/>
    </row>
    <row r="14" s="2" customFormat="1" spans="1:12">
      <c r="A14" s="11">
        <v>12</v>
      </c>
      <c r="B14" s="12" t="s">
        <v>28</v>
      </c>
      <c r="C14" s="13" t="s">
        <v>13</v>
      </c>
      <c r="D14" s="12" t="s">
        <v>25</v>
      </c>
      <c r="E14" s="13" t="s">
        <v>26</v>
      </c>
      <c r="F14" s="11"/>
      <c r="G14" s="14"/>
      <c r="H14" s="12">
        <v>83</v>
      </c>
      <c r="I14" s="15">
        <v>67.54</v>
      </c>
      <c r="J14" s="16">
        <f t="shared" si="0"/>
        <v>73.724</v>
      </c>
      <c r="K14" s="17"/>
      <c r="L14" s="18"/>
    </row>
    <row r="15" s="2" customFormat="1" spans="1:12">
      <c r="A15" s="11">
        <v>13</v>
      </c>
      <c r="B15" s="12" t="s">
        <v>29</v>
      </c>
      <c r="C15" s="13" t="s">
        <v>30</v>
      </c>
      <c r="D15" s="12" t="s">
        <v>31</v>
      </c>
      <c r="E15" s="13" t="s">
        <v>15</v>
      </c>
      <c r="F15" s="11">
        <v>1</v>
      </c>
      <c r="G15" s="14" t="s">
        <v>20</v>
      </c>
      <c r="H15" s="12">
        <v>71</v>
      </c>
      <c r="I15" s="15">
        <v>52.5</v>
      </c>
      <c r="J15" s="16" t="s">
        <v>32</v>
      </c>
      <c r="K15" s="17"/>
      <c r="L15" s="18"/>
    </row>
    <row r="16" s="2" customFormat="1" spans="1:12">
      <c r="A16" s="11">
        <v>14</v>
      </c>
      <c r="B16" s="12" t="s">
        <v>33</v>
      </c>
      <c r="C16" s="13" t="s">
        <v>30</v>
      </c>
      <c r="D16" s="12" t="s">
        <v>34</v>
      </c>
      <c r="E16" s="13" t="s">
        <v>35</v>
      </c>
      <c r="F16" s="11">
        <v>1</v>
      </c>
      <c r="G16" s="14" t="s">
        <v>20</v>
      </c>
      <c r="H16" s="12">
        <v>86</v>
      </c>
      <c r="I16" s="15">
        <v>66.94</v>
      </c>
      <c r="J16" s="16">
        <f t="shared" si="0"/>
        <v>74.564</v>
      </c>
      <c r="K16" s="17" t="s">
        <v>17</v>
      </c>
      <c r="L16" s="18"/>
    </row>
    <row r="17" s="2" customFormat="1" spans="1:12">
      <c r="A17" s="11">
        <v>15</v>
      </c>
      <c r="B17" s="12" t="s">
        <v>36</v>
      </c>
      <c r="C17" s="13" t="s">
        <v>30</v>
      </c>
      <c r="D17" s="12" t="s">
        <v>37</v>
      </c>
      <c r="E17" s="13" t="s">
        <v>38</v>
      </c>
      <c r="F17" s="11">
        <v>1</v>
      </c>
      <c r="G17" s="14" t="s">
        <v>20</v>
      </c>
      <c r="H17" s="12">
        <v>91</v>
      </c>
      <c r="I17" s="15">
        <v>75.38</v>
      </c>
      <c r="J17" s="16">
        <f t="shared" si="0"/>
        <v>81.628</v>
      </c>
      <c r="K17" s="17" t="s">
        <v>17</v>
      </c>
      <c r="L17" s="18"/>
    </row>
    <row r="18" s="2" customFormat="1" spans="1:12">
      <c r="A18" s="11">
        <v>16</v>
      </c>
      <c r="B18" s="12" t="s">
        <v>39</v>
      </c>
      <c r="C18" s="13" t="s">
        <v>30</v>
      </c>
      <c r="D18" s="12" t="s">
        <v>40</v>
      </c>
      <c r="E18" s="13" t="s">
        <v>41</v>
      </c>
      <c r="F18" s="11">
        <v>1</v>
      </c>
      <c r="G18" s="14" t="s">
        <v>20</v>
      </c>
      <c r="H18" s="12">
        <v>84</v>
      </c>
      <c r="I18" s="15">
        <v>65.7</v>
      </c>
      <c r="J18" s="16">
        <f t="shared" si="0"/>
        <v>73.02</v>
      </c>
      <c r="K18" s="17" t="s">
        <v>17</v>
      </c>
      <c r="L18" s="18"/>
    </row>
    <row r="19" s="2" customFormat="1" spans="1:12">
      <c r="A19" s="11">
        <v>17</v>
      </c>
      <c r="B19" s="12" t="s">
        <v>42</v>
      </c>
      <c r="C19" s="13" t="s">
        <v>30</v>
      </c>
      <c r="D19" s="12" t="s">
        <v>40</v>
      </c>
      <c r="E19" s="13" t="s">
        <v>41</v>
      </c>
      <c r="F19" s="11"/>
      <c r="G19" s="14"/>
      <c r="H19" s="12">
        <v>78</v>
      </c>
      <c r="I19" s="15">
        <v>66.64</v>
      </c>
      <c r="J19" s="16">
        <f t="shared" si="0"/>
        <v>71.184</v>
      </c>
      <c r="K19" s="17"/>
      <c r="L19" s="18"/>
    </row>
    <row r="20" spans="1:12">
      <c r="A20" s="11">
        <v>18</v>
      </c>
      <c r="B20" s="12" t="s">
        <v>43</v>
      </c>
      <c r="C20" s="13" t="s">
        <v>30</v>
      </c>
      <c r="D20" s="12" t="s">
        <v>40</v>
      </c>
      <c r="E20" s="13" t="s">
        <v>41</v>
      </c>
      <c r="F20" s="11"/>
      <c r="G20" s="14"/>
      <c r="H20" s="12">
        <v>78</v>
      </c>
      <c r="I20" s="19" t="s">
        <v>44</v>
      </c>
      <c r="J20" s="20"/>
      <c r="K20" s="17"/>
      <c r="L20" s="18"/>
    </row>
    <row r="21" s="2" customFormat="1" spans="1:12">
      <c r="A21" s="11">
        <v>19</v>
      </c>
      <c r="B21" s="12" t="s">
        <v>45</v>
      </c>
      <c r="C21" s="13" t="s">
        <v>46</v>
      </c>
      <c r="D21" s="12" t="s">
        <v>47</v>
      </c>
      <c r="E21" s="13" t="s">
        <v>24</v>
      </c>
      <c r="F21" s="11">
        <v>1</v>
      </c>
      <c r="G21" s="14" t="s">
        <v>20</v>
      </c>
      <c r="H21" s="12">
        <v>85</v>
      </c>
      <c r="I21" s="15">
        <v>76.08</v>
      </c>
      <c r="J21" s="16">
        <f>H21*0.4+I21*0.6</f>
        <v>79.648</v>
      </c>
      <c r="K21" s="17" t="s">
        <v>17</v>
      </c>
      <c r="L21" s="18"/>
    </row>
    <row r="22" spans="1:12">
      <c r="A22" s="11">
        <v>20</v>
      </c>
      <c r="B22" s="12" t="s">
        <v>48</v>
      </c>
      <c r="C22" s="13" t="s">
        <v>46</v>
      </c>
      <c r="D22" s="12" t="s">
        <v>47</v>
      </c>
      <c r="E22" s="13" t="s">
        <v>24</v>
      </c>
      <c r="F22" s="11"/>
      <c r="G22" s="14"/>
      <c r="H22" s="12">
        <v>68</v>
      </c>
      <c r="I22" s="19" t="s">
        <v>44</v>
      </c>
      <c r="J22" s="20"/>
      <c r="K22" s="17"/>
      <c r="L22" s="18"/>
    </row>
    <row r="23" s="2" customFormat="1" spans="1:12">
      <c r="A23" s="11">
        <v>21</v>
      </c>
      <c r="B23" s="12" t="s">
        <v>49</v>
      </c>
      <c r="C23" s="13" t="s">
        <v>46</v>
      </c>
      <c r="D23" s="12" t="s">
        <v>50</v>
      </c>
      <c r="E23" s="13" t="s">
        <v>51</v>
      </c>
      <c r="F23" s="11">
        <v>1</v>
      </c>
      <c r="G23" s="14" t="s">
        <v>20</v>
      </c>
      <c r="H23" s="12">
        <v>89</v>
      </c>
      <c r="I23" s="15">
        <v>74.76</v>
      </c>
      <c r="J23" s="16">
        <f>H23*0.4+I23*0.6</f>
        <v>80.456</v>
      </c>
      <c r="K23" s="17" t="s">
        <v>17</v>
      </c>
      <c r="L23" s="18"/>
    </row>
    <row r="24" s="2" customFormat="1" spans="1:12">
      <c r="A24" s="11">
        <v>22</v>
      </c>
      <c r="B24" s="12" t="s">
        <v>52</v>
      </c>
      <c r="C24" s="13" t="s">
        <v>46</v>
      </c>
      <c r="D24" s="12" t="s">
        <v>50</v>
      </c>
      <c r="E24" s="13" t="s">
        <v>51</v>
      </c>
      <c r="F24" s="11"/>
      <c r="G24" s="14"/>
      <c r="H24" s="12">
        <v>85</v>
      </c>
      <c r="I24" s="15">
        <v>70.78</v>
      </c>
      <c r="J24" s="16">
        <f t="shared" ref="J24:J45" si="1">H24*0.4+I24*0.6</f>
        <v>76.468</v>
      </c>
      <c r="K24" s="17"/>
      <c r="L24" s="18"/>
    </row>
    <row r="25" s="2" customFormat="1" spans="1:12">
      <c r="A25" s="11">
        <v>23</v>
      </c>
      <c r="B25" s="12" t="s">
        <v>53</v>
      </c>
      <c r="C25" s="13" t="s">
        <v>46</v>
      </c>
      <c r="D25" s="12" t="s">
        <v>50</v>
      </c>
      <c r="E25" s="13" t="s">
        <v>51</v>
      </c>
      <c r="F25" s="11"/>
      <c r="G25" s="14"/>
      <c r="H25" s="12">
        <v>86</v>
      </c>
      <c r="I25" s="15">
        <v>67.84</v>
      </c>
      <c r="J25" s="16">
        <f t="shared" si="1"/>
        <v>75.104</v>
      </c>
      <c r="K25" s="17"/>
      <c r="L25" s="18"/>
    </row>
    <row r="26" s="2" customFormat="1" spans="1:12">
      <c r="A26" s="11">
        <v>24</v>
      </c>
      <c r="B26" s="12" t="s">
        <v>54</v>
      </c>
      <c r="C26" s="13" t="s">
        <v>46</v>
      </c>
      <c r="D26" s="12" t="s">
        <v>55</v>
      </c>
      <c r="E26" s="13" t="s">
        <v>24</v>
      </c>
      <c r="F26" s="11">
        <v>1</v>
      </c>
      <c r="G26" s="14" t="s">
        <v>20</v>
      </c>
      <c r="H26" s="12">
        <v>83</v>
      </c>
      <c r="I26" s="15">
        <v>75.42</v>
      </c>
      <c r="J26" s="16">
        <f t="shared" si="1"/>
        <v>78.452</v>
      </c>
      <c r="K26" s="17" t="s">
        <v>17</v>
      </c>
      <c r="L26" s="18"/>
    </row>
    <row r="27" s="2" customFormat="1" spans="1:12">
      <c r="A27" s="11">
        <v>25</v>
      </c>
      <c r="B27" s="12" t="s">
        <v>56</v>
      </c>
      <c r="C27" s="13" t="s">
        <v>46</v>
      </c>
      <c r="D27" s="12" t="s">
        <v>55</v>
      </c>
      <c r="E27" s="13" t="s">
        <v>24</v>
      </c>
      <c r="F27" s="11"/>
      <c r="G27" s="14"/>
      <c r="H27" s="12">
        <v>85</v>
      </c>
      <c r="I27" s="15">
        <v>71.46</v>
      </c>
      <c r="J27" s="16">
        <f t="shared" si="1"/>
        <v>76.876</v>
      </c>
      <c r="K27" s="17"/>
      <c r="L27" s="18"/>
    </row>
    <row r="28" s="2" customFormat="1" spans="1:12">
      <c r="A28" s="11">
        <v>26</v>
      </c>
      <c r="B28" s="12" t="s">
        <v>57</v>
      </c>
      <c r="C28" s="13" t="s">
        <v>46</v>
      </c>
      <c r="D28" s="12" t="s">
        <v>55</v>
      </c>
      <c r="E28" s="13" t="s">
        <v>24</v>
      </c>
      <c r="F28" s="11"/>
      <c r="G28" s="14"/>
      <c r="H28" s="12">
        <v>81</v>
      </c>
      <c r="I28" s="15">
        <v>66.66</v>
      </c>
      <c r="J28" s="16">
        <f t="shared" si="1"/>
        <v>72.396</v>
      </c>
      <c r="K28" s="17"/>
      <c r="L28" s="18"/>
    </row>
    <row r="29" s="2" customFormat="1" spans="1:12">
      <c r="A29" s="11">
        <v>27</v>
      </c>
      <c r="B29" s="12" t="s">
        <v>58</v>
      </c>
      <c r="C29" s="13" t="s">
        <v>59</v>
      </c>
      <c r="D29" s="12" t="s">
        <v>60</v>
      </c>
      <c r="E29" s="13" t="s">
        <v>15</v>
      </c>
      <c r="F29" s="11">
        <v>2</v>
      </c>
      <c r="G29" s="14" t="s">
        <v>20</v>
      </c>
      <c r="H29" s="12">
        <v>76</v>
      </c>
      <c r="I29" s="15">
        <v>66.5</v>
      </c>
      <c r="J29" s="16">
        <f t="shared" si="1"/>
        <v>70.3</v>
      </c>
      <c r="K29" s="17" t="s">
        <v>17</v>
      </c>
      <c r="L29" s="18"/>
    </row>
    <row r="30" s="2" customFormat="1" spans="1:12">
      <c r="A30" s="11">
        <v>28</v>
      </c>
      <c r="B30" s="12" t="s">
        <v>61</v>
      </c>
      <c r="C30" s="13" t="s">
        <v>59</v>
      </c>
      <c r="D30" s="12" t="s">
        <v>60</v>
      </c>
      <c r="E30" s="13" t="s">
        <v>15</v>
      </c>
      <c r="F30" s="11"/>
      <c r="G30" s="14"/>
      <c r="H30" s="12">
        <v>77</v>
      </c>
      <c r="I30" s="15">
        <v>64.36</v>
      </c>
      <c r="J30" s="16">
        <f t="shared" si="1"/>
        <v>69.416</v>
      </c>
      <c r="K30" s="17" t="s">
        <v>17</v>
      </c>
      <c r="L30" s="18"/>
    </row>
    <row r="31" s="2" customFormat="1" spans="1:12">
      <c r="A31" s="11">
        <v>29</v>
      </c>
      <c r="B31" s="12" t="s">
        <v>62</v>
      </c>
      <c r="C31" s="13" t="s">
        <v>59</v>
      </c>
      <c r="D31" s="12" t="s">
        <v>60</v>
      </c>
      <c r="E31" s="13" t="s">
        <v>15</v>
      </c>
      <c r="F31" s="11"/>
      <c r="G31" s="14"/>
      <c r="H31" s="12">
        <v>67</v>
      </c>
      <c r="I31" s="15">
        <v>63.48</v>
      </c>
      <c r="J31" s="16">
        <f t="shared" si="1"/>
        <v>64.888</v>
      </c>
      <c r="K31" s="17"/>
      <c r="L31" s="18"/>
    </row>
    <row r="32" s="2" customFormat="1" spans="1:12">
      <c r="A32" s="11">
        <v>30</v>
      </c>
      <c r="B32" s="12" t="s">
        <v>63</v>
      </c>
      <c r="C32" s="13" t="s">
        <v>59</v>
      </c>
      <c r="D32" s="12" t="s">
        <v>60</v>
      </c>
      <c r="E32" s="13" t="s">
        <v>15</v>
      </c>
      <c r="F32" s="11"/>
      <c r="G32" s="14"/>
      <c r="H32" s="12">
        <v>72</v>
      </c>
      <c r="I32" s="15">
        <v>12.82</v>
      </c>
      <c r="J32" s="16" t="s">
        <v>32</v>
      </c>
      <c r="K32" s="17"/>
      <c r="L32" s="18"/>
    </row>
    <row r="33" s="2" customFormat="1" spans="1:12">
      <c r="A33" s="11">
        <v>31</v>
      </c>
      <c r="B33" s="12" t="s">
        <v>64</v>
      </c>
      <c r="C33" s="13" t="s">
        <v>59</v>
      </c>
      <c r="D33" s="12" t="s">
        <v>65</v>
      </c>
      <c r="E33" s="13" t="s">
        <v>66</v>
      </c>
      <c r="F33" s="11">
        <v>1</v>
      </c>
      <c r="G33" s="14" t="s">
        <v>20</v>
      </c>
      <c r="H33" s="12">
        <v>71</v>
      </c>
      <c r="I33" s="15">
        <v>74.04</v>
      </c>
      <c r="J33" s="16">
        <f t="shared" si="1"/>
        <v>72.824</v>
      </c>
      <c r="K33" s="17" t="s">
        <v>17</v>
      </c>
      <c r="L33" s="18"/>
    </row>
    <row r="34" s="2" customFormat="1" spans="1:12">
      <c r="A34" s="11">
        <v>32</v>
      </c>
      <c r="B34" s="12" t="s">
        <v>67</v>
      </c>
      <c r="C34" s="13" t="s">
        <v>59</v>
      </c>
      <c r="D34" s="12" t="s">
        <v>65</v>
      </c>
      <c r="E34" s="13" t="s">
        <v>66</v>
      </c>
      <c r="F34" s="11"/>
      <c r="G34" s="14"/>
      <c r="H34" s="12">
        <v>76</v>
      </c>
      <c r="I34" s="15">
        <v>70</v>
      </c>
      <c r="J34" s="16">
        <f t="shared" si="1"/>
        <v>72.4</v>
      </c>
      <c r="K34" s="17"/>
      <c r="L34" s="18"/>
    </row>
    <row r="35" s="2" customFormat="1" spans="1:12">
      <c r="A35" s="11">
        <v>33</v>
      </c>
      <c r="B35" s="12" t="s">
        <v>68</v>
      </c>
      <c r="C35" s="13" t="s">
        <v>59</v>
      </c>
      <c r="D35" s="12" t="s">
        <v>65</v>
      </c>
      <c r="E35" s="13" t="s">
        <v>66</v>
      </c>
      <c r="F35" s="11"/>
      <c r="G35" s="14"/>
      <c r="H35" s="12">
        <v>69</v>
      </c>
      <c r="I35" s="15">
        <v>74.12</v>
      </c>
      <c r="J35" s="16">
        <f t="shared" si="1"/>
        <v>72.072</v>
      </c>
      <c r="K35" s="17"/>
      <c r="L35" s="18"/>
    </row>
    <row r="36" s="2" customFormat="1" spans="1:12">
      <c r="A36" s="11">
        <v>34</v>
      </c>
      <c r="B36" s="12" t="s">
        <v>69</v>
      </c>
      <c r="C36" s="13" t="s">
        <v>59</v>
      </c>
      <c r="D36" s="12" t="s">
        <v>70</v>
      </c>
      <c r="E36" s="13" t="s">
        <v>19</v>
      </c>
      <c r="F36" s="11">
        <v>1</v>
      </c>
      <c r="G36" s="14" t="s">
        <v>20</v>
      </c>
      <c r="H36" s="12">
        <v>86</v>
      </c>
      <c r="I36" s="15">
        <v>78.3</v>
      </c>
      <c r="J36" s="16">
        <f t="shared" si="1"/>
        <v>81.38</v>
      </c>
      <c r="K36" s="17" t="s">
        <v>17</v>
      </c>
      <c r="L36" s="18"/>
    </row>
    <row r="37" s="2" customFormat="1" spans="1:12">
      <c r="A37" s="11">
        <v>35</v>
      </c>
      <c r="B37" s="12" t="s">
        <v>71</v>
      </c>
      <c r="C37" s="13" t="s">
        <v>59</v>
      </c>
      <c r="D37" s="12" t="s">
        <v>70</v>
      </c>
      <c r="E37" s="13" t="s">
        <v>19</v>
      </c>
      <c r="F37" s="11"/>
      <c r="G37" s="14"/>
      <c r="H37" s="12">
        <v>72</v>
      </c>
      <c r="I37" s="15">
        <v>70.7</v>
      </c>
      <c r="J37" s="16">
        <f t="shared" si="1"/>
        <v>71.22</v>
      </c>
      <c r="K37" s="17"/>
      <c r="L37" s="18"/>
    </row>
    <row r="38" s="2" customFormat="1" spans="1:12">
      <c r="A38" s="11">
        <v>36</v>
      </c>
      <c r="B38" s="12" t="s">
        <v>72</v>
      </c>
      <c r="C38" s="13" t="s">
        <v>59</v>
      </c>
      <c r="D38" s="12" t="s">
        <v>70</v>
      </c>
      <c r="E38" s="13" t="s">
        <v>19</v>
      </c>
      <c r="F38" s="11"/>
      <c r="G38" s="14"/>
      <c r="H38" s="12">
        <v>67</v>
      </c>
      <c r="I38" s="15">
        <v>63.76</v>
      </c>
      <c r="J38" s="16">
        <f t="shared" si="1"/>
        <v>65.056</v>
      </c>
      <c r="K38" s="17"/>
      <c r="L38" s="18"/>
    </row>
    <row r="39" s="2" customFormat="1" spans="1:12">
      <c r="A39" s="11">
        <v>37</v>
      </c>
      <c r="B39" s="12" t="s">
        <v>73</v>
      </c>
      <c r="C39" s="13" t="s">
        <v>59</v>
      </c>
      <c r="D39" s="12" t="s">
        <v>74</v>
      </c>
      <c r="E39" s="13" t="s">
        <v>35</v>
      </c>
      <c r="F39" s="11">
        <v>1</v>
      </c>
      <c r="G39" s="14" t="s">
        <v>75</v>
      </c>
      <c r="H39" s="12">
        <v>85</v>
      </c>
      <c r="I39" s="15">
        <v>78.38</v>
      </c>
      <c r="J39" s="16">
        <f t="shared" si="1"/>
        <v>81.028</v>
      </c>
      <c r="K39" s="17" t="s">
        <v>17</v>
      </c>
      <c r="L39" s="18"/>
    </row>
    <row r="40" s="2" customFormat="1" spans="1:12">
      <c r="A40" s="11">
        <v>38</v>
      </c>
      <c r="B40" s="12" t="s">
        <v>76</v>
      </c>
      <c r="C40" s="13" t="s">
        <v>59</v>
      </c>
      <c r="D40" s="12" t="s">
        <v>77</v>
      </c>
      <c r="E40" s="13" t="s">
        <v>78</v>
      </c>
      <c r="F40" s="11">
        <v>2</v>
      </c>
      <c r="G40" s="14" t="s">
        <v>20</v>
      </c>
      <c r="H40" s="12">
        <v>79</v>
      </c>
      <c r="I40" s="15">
        <v>80.82</v>
      </c>
      <c r="J40" s="16">
        <f t="shared" si="1"/>
        <v>80.092</v>
      </c>
      <c r="K40" s="17" t="s">
        <v>17</v>
      </c>
      <c r="L40" s="18"/>
    </row>
    <row r="41" s="2" customFormat="1" spans="1:12">
      <c r="A41" s="11">
        <v>39</v>
      </c>
      <c r="B41" s="12" t="s">
        <v>79</v>
      </c>
      <c r="C41" s="13" t="s">
        <v>59</v>
      </c>
      <c r="D41" s="12" t="s">
        <v>77</v>
      </c>
      <c r="E41" s="13" t="s">
        <v>78</v>
      </c>
      <c r="F41" s="11"/>
      <c r="G41" s="14"/>
      <c r="H41" s="12">
        <v>81</v>
      </c>
      <c r="I41" s="15">
        <v>70.48</v>
      </c>
      <c r="J41" s="16">
        <f t="shared" si="1"/>
        <v>74.688</v>
      </c>
      <c r="K41" s="17" t="s">
        <v>17</v>
      </c>
      <c r="L41" s="18"/>
    </row>
    <row r="42" s="2" customFormat="1" spans="1:12">
      <c r="A42" s="11">
        <v>40</v>
      </c>
      <c r="B42" s="12" t="s">
        <v>80</v>
      </c>
      <c r="C42" s="13" t="s">
        <v>59</v>
      </c>
      <c r="D42" s="12" t="s">
        <v>77</v>
      </c>
      <c r="E42" s="13" t="s">
        <v>78</v>
      </c>
      <c r="F42" s="11"/>
      <c r="G42" s="14"/>
      <c r="H42" s="12">
        <v>75</v>
      </c>
      <c r="I42" s="15">
        <v>71.68</v>
      </c>
      <c r="J42" s="16">
        <f t="shared" si="1"/>
        <v>73.008</v>
      </c>
      <c r="K42" s="17"/>
      <c r="L42" s="18"/>
    </row>
    <row r="43" s="2" customFormat="1" spans="1:12">
      <c r="A43" s="11">
        <v>41</v>
      </c>
      <c r="B43" s="12" t="s">
        <v>81</v>
      </c>
      <c r="C43" s="13" t="s">
        <v>59</v>
      </c>
      <c r="D43" s="12" t="s">
        <v>77</v>
      </c>
      <c r="E43" s="13" t="s">
        <v>78</v>
      </c>
      <c r="F43" s="11"/>
      <c r="G43" s="14"/>
      <c r="H43" s="12">
        <v>84</v>
      </c>
      <c r="I43" s="15">
        <v>63.02</v>
      </c>
      <c r="J43" s="16">
        <f t="shared" si="1"/>
        <v>71.412</v>
      </c>
      <c r="K43" s="17"/>
      <c r="L43" s="18"/>
    </row>
    <row r="44" s="2" customFormat="1" spans="1:12">
      <c r="A44" s="11">
        <v>42</v>
      </c>
      <c r="B44" s="12" t="s">
        <v>82</v>
      </c>
      <c r="C44" s="13" t="s">
        <v>59</v>
      </c>
      <c r="D44" s="12" t="s">
        <v>83</v>
      </c>
      <c r="E44" s="13" t="s">
        <v>84</v>
      </c>
      <c r="F44" s="11">
        <v>1</v>
      </c>
      <c r="G44" s="14" t="s">
        <v>20</v>
      </c>
      <c r="H44" s="12">
        <v>82</v>
      </c>
      <c r="I44" s="15">
        <v>71.34</v>
      </c>
      <c r="J44" s="16">
        <f t="shared" si="1"/>
        <v>75.604</v>
      </c>
      <c r="K44" s="17" t="s">
        <v>17</v>
      </c>
      <c r="L44" s="18"/>
    </row>
    <row r="45" s="2" customFormat="1" spans="1:12">
      <c r="A45" s="11">
        <v>43</v>
      </c>
      <c r="B45" s="12" t="s">
        <v>85</v>
      </c>
      <c r="C45" s="13" t="s">
        <v>59</v>
      </c>
      <c r="D45" s="12" t="s">
        <v>83</v>
      </c>
      <c r="E45" s="13" t="s">
        <v>84</v>
      </c>
      <c r="F45" s="11"/>
      <c r="G45" s="14"/>
      <c r="H45" s="12">
        <v>70</v>
      </c>
      <c r="I45" s="15">
        <v>63.72</v>
      </c>
      <c r="J45" s="16">
        <f t="shared" si="1"/>
        <v>66.232</v>
      </c>
      <c r="K45" s="17"/>
      <c r="L45" s="18"/>
    </row>
    <row r="46" spans="1:12">
      <c r="A46" s="11">
        <v>44</v>
      </c>
      <c r="B46" s="12" t="s">
        <v>86</v>
      </c>
      <c r="C46" s="13" t="s">
        <v>59</v>
      </c>
      <c r="D46" s="12" t="s">
        <v>83</v>
      </c>
      <c r="E46" s="13" t="s">
        <v>84</v>
      </c>
      <c r="F46" s="11"/>
      <c r="G46" s="14"/>
      <c r="H46" s="12">
        <v>70</v>
      </c>
      <c r="I46" s="19" t="s">
        <v>44</v>
      </c>
      <c r="J46" s="20"/>
      <c r="K46" s="17"/>
      <c r="L46" s="18"/>
    </row>
    <row r="47" s="2" customFormat="1" spans="1:12">
      <c r="A47" s="11">
        <v>45</v>
      </c>
      <c r="B47" s="12" t="s">
        <v>87</v>
      </c>
      <c r="C47" s="13" t="s">
        <v>59</v>
      </c>
      <c r="D47" s="12" t="s">
        <v>88</v>
      </c>
      <c r="E47" s="13" t="s">
        <v>89</v>
      </c>
      <c r="F47" s="11">
        <v>1</v>
      </c>
      <c r="G47" s="14" t="s">
        <v>20</v>
      </c>
      <c r="H47" s="12">
        <v>84</v>
      </c>
      <c r="I47" s="15">
        <v>73.14</v>
      </c>
      <c r="J47" s="16">
        <f>H47*0.4+I47*0.6</f>
        <v>77.484</v>
      </c>
      <c r="K47" s="17" t="s">
        <v>17</v>
      </c>
      <c r="L47" s="18"/>
    </row>
    <row r="48" s="2" customFormat="1" spans="1:12">
      <c r="A48" s="11">
        <v>46</v>
      </c>
      <c r="B48" s="12" t="s">
        <v>90</v>
      </c>
      <c r="C48" s="13" t="s">
        <v>59</v>
      </c>
      <c r="D48" s="12" t="s">
        <v>88</v>
      </c>
      <c r="E48" s="13" t="s">
        <v>89</v>
      </c>
      <c r="F48" s="11"/>
      <c r="G48" s="14"/>
      <c r="H48" s="12">
        <v>83</v>
      </c>
      <c r="I48" s="15">
        <v>71</v>
      </c>
      <c r="J48" s="16">
        <f t="shared" ref="J48:J62" si="2">H48*0.4+I48*0.6</f>
        <v>75.8</v>
      </c>
      <c r="K48" s="17"/>
      <c r="L48" s="18"/>
    </row>
    <row r="49" s="2" customFormat="1" spans="1:12">
      <c r="A49" s="11">
        <v>47</v>
      </c>
      <c r="B49" s="12" t="s">
        <v>91</v>
      </c>
      <c r="C49" s="13" t="s">
        <v>59</v>
      </c>
      <c r="D49" s="12" t="s">
        <v>88</v>
      </c>
      <c r="E49" s="13" t="s">
        <v>89</v>
      </c>
      <c r="F49" s="11"/>
      <c r="G49" s="14"/>
      <c r="H49" s="12">
        <v>81</v>
      </c>
      <c r="I49" s="15">
        <v>68.06</v>
      </c>
      <c r="J49" s="16">
        <f t="shared" si="2"/>
        <v>73.236</v>
      </c>
      <c r="K49" s="17"/>
      <c r="L49" s="18"/>
    </row>
    <row r="50" s="2" customFormat="1" spans="1:12">
      <c r="A50" s="11">
        <v>48</v>
      </c>
      <c r="B50" s="12" t="s">
        <v>92</v>
      </c>
      <c r="C50" s="13" t="s">
        <v>93</v>
      </c>
      <c r="D50" s="12" t="s">
        <v>94</v>
      </c>
      <c r="E50" s="13" t="s">
        <v>15</v>
      </c>
      <c r="F50" s="11">
        <v>1</v>
      </c>
      <c r="G50" s="14" t="s">
        <v>20</v>
      </c>
      <c r="H50" s="12">
        <v>74</v>
      </c>
      <c r="I50" s="15">
        <v>49.66</v>
      </c>
      <c r="J50" s="16" t="s">
        <v>32</v>
      </c>
      <c r="K50" s="17"/>
      <c r="L50" s="18"/>
    </row>
    <row r="51" s="2" customFormat="1" spans="1:12">
      <c r="A51" s="11">
        <v>49</v>
      </c>
      <c r="B51" s="12" t="s">
        <v>95</v>
      </c>
      <c r="C51" s="13" t="s">
        <v>93</v>
      </c>
      <c r="D51" s="12" t="s">
        <v>96</v>
      </c>
      <c r="E51" s="13" t="s">
        <v>19</v>
      </c>
      <c r="F51" s="11">
        <v>1</v>
      </c>
      <c r="G51" s="14" t="s">
        <v>20</v>
      </c>
      <c r="H51" s="12">
        <v>81</v>
      </c>
      <c r="I51" s="15">
        <v>77.04</v>
      </c>
      <c r="J51" s="16">
        <f t="shared" si="2"/>
        <v>78.624</v>
      </c>
      <c r="K51" s="17" t="s">
        <v>17</v>
      </c>
      <c r="L51" s="18"/>
    </row>
    <row r="52" s="2" customFormat="1" spans="1:12">
      <c r="A52" s="11">
        <v>50</v>
      </c>
      <c r="B52" s="12" t="s">
        <v>97</v>
      </c>
      <c r="C52" s="13" t="s">
        <v>93</v>
      </c>
      <c r="D52" s="12" t="s">
        <v>98</v>
      </c>
      <c r="E52" s="13" t="s">
        <v>99</v>
      </c>
      <c r="F52" s="11">
        <v>1</v>
      </c>
      <c r="G52" s="14" t="s">
        <v>20</v>
      </c>
      <c r="H52" s="12">
        <v>93</v>
      </c>
      <c r="I52" s="15">
        <v>69.12</v>
      </c>
      <c r="J52" s="16">
        <f t="shared" si="2"/>
        <v>78.672</v>
      </c>
      <c r="K52" s="17" t="s">
        <v>17</v>
      </c>
      <c r="L52" s="18"/>
    </row>
    <row r="53" s="2" customFormat="1" spans="1:12">
      <c r="A53" s="11">
        <v>51</v>
      </c>
      <c r="B53" s="12" t="s">
        <v>100</v>
      </c>
      <c r="C53" s="13" t="s">
        <v>93</v>
      </c>
      <c r="D53" s="12" t="s">
        <v>98</v>
      </c>
      <c r="E53" s="13" t="s">
        <v>99</v>
      </c>
      <c r="F53" s="11"/>
      <c r="G53" s="14"/>
      <c r="H53" s="12">
        <v>90</v>
      </c>
      <c r="I53" s="15">
        <v>69.44</v>
      </c>
      <c r="J53" s="16">
        <f t="shared" si="2"/>
        <v>77.664</v>
      </c>
      <c r="K53" s="17"/>
      <c r="L53" s="18"/>
    </row>
    <row r="54" s="2" customFormat="1" spans="1:12">
      <c r="A54" s="11">
        <v>52</v>
      </c>
      <c r="B54" s="12" t="s">
        <v>101</v>
      </c>
      <c r="C54" s="13" t="s">
        <v>93</v>
      </c>
      <c r="D54" s="12" t="s">
        <v>98</v>
      </c>
      <c r="E54" s="13" t="s">
        <v>99</v>
      </c>
      <c r="F54" s="11"/>
      <c r="G54" s="14"/>
      <c r="H54" s="12">
        <v>89</v>
      </c>
      <c r="I54" s="15">
        <v>64.44</v>
      </c>
      <c r="J54" s="16">
        <f t="shared" si="2"/>
        <v>74.264</v>
      </c>
      <c r="K54" s="17"/>
      <c r="L54" s="18"/>
    </row>
    <row r="55" s="2" customFormat="1" spans="1:12">
      <c r="A55" s="11">
        <v>53</v>
      </c>
      <c r="B55" s="12" t="s">
        <v>102</v>
      </c>
      <c r="C55" s="13" t="s">
        <v>103</v>
      </c>
      <c r="D55" s="12" t="s">
        <v>104</v>
      </c>
      <c r="E55" s="13" t="s">
        <v>66</v>
      </c>
      <c r="F55" s="11">
        <v>1</v>
      </c>
      <c r="G55" s="14" t="s">
        <v>20</v>
      </c>
      <c r="H55" s="12">
        <v>72</v>
      </c>
      <c r="I55" s="15">
        <v>79.24</v>
      </c>
      <c r="J55" s="16">
        <f t="shared" si="2"/>
        <v>76.344</v>
      </c>
      <c r="K55" s="17" t="s">
        <v>17</v>
      </c>
      <c r="L55" s="18"/>
    </row>
    <row r="56" s="2" customFormat="1" spans="1:12">
      <c r="A56" s="11">
        <v>54</v>
      </c>
      <c r="B56" s="12" t="s">
        <v>105</v>
      </c>
      <c r="C56" s="13" t="s">
        <v>103</v>
      </c>
      <c r="D56" s="12" t="s">
        <v>104</v>
      </c>
      <c r="E56" s="13" t="s">
        <v>66</v>
      </c>
      <c r="F56" s="11"/>
      <c r="G56" s="14"/>
      <c r="H56" s="12">
        <v>71</v>
      </c>
      <c r="I56" s="15">
        <v>69.96</v>
      </c>
      <c r="J56" s="16">
        <f t="shared" si="2"/>
        <v>70.376</v>
      </c>
      <c r="K56" s="17"/>
      <c r="L56" s="18"/>
    </row>
    <row r="57" s="2" customFormat="1" spans="1:12">
      <c r="A57" s="11">
        <v>55</v>
      </c>
      <c r="B57" s="12" t="s">
        <v>106</v>
      </c>
      <c r="C57" s="13" t="s">
        <v>103</v>
      </c>
      <c r="D57" s="12" t="s">
        <v>104</v>
      </c>
      <c r="E57" s="13" t="s">
        <v>66</v>
      </c>
      <c r="F57" s="11"/>
      <c r="G57" s="14"/>
      <c r="H57" s="12">
        <v>74</v>
      </c>
      <c r="I57" s="15">
        <v>63.94</v>
      </c>
      <c r="J57" s="16">
        <f t="shared" si="2"/>
        <v>67.964</v>
      </c>
      <c r="K57" s="17"/>
      <c r="L57" s="18"/>
    </row>
    <row r="58" s="2" customFormat="1" spans="1:12">
      <c r="A58" s="11">
        <v>56</v>
      </c>
      <c r="B58" s="12" t="s">
        <v>107</v>
      </c>
      <c r="C58" s="13" t="s">
        <v>103</v>
      </c>
      <c r="D58" s="12" t="s">
        <v>108</v>
      </c>
      <c r="E58" s="13" t="s">
        <v>19</v>
      </c>
      <c r="F58" s="11">
        <v>1</v>
      </c>
      <c r="G58" s="14" t="s">
        <v>20</v>
      </c>
      <c r="H58" s="12">
        <v>87</v>
      </c>
      <c r="I58" s="15">
        <v>69.94</v>
      </c>
      <c r="J58" s="16">
        <f t="shared" si="2"/>
        <v>76.764</v>
      </c>
      <c r="K58" s="17" t="s">
        <v>17</v>
      </c>
      <c r="L58" s="18"/>
    </row>
    <row r="59" s="2" customFormat="1" spans="1:12">
      <c r="A59" s="11">
        <v>57</v>
      </c>
      <c r="B59" s="12" t="s">
        <v>109</v>
      </c>
      <c r="C59" s="13" t="s">
        <v>103</v>
      </c>
      <c r="D59" s="12" t="s">
        <v>108</v>
      </c>
      <c r="E59" s="13" t="s">
        <v>19</v>
      </c>
      <c r="F59" s="11"/>
      <c r="G59" s="14"/>
      <c r="H59" s="12">
        <v>83</v>
      </c>
      <c r="I59" s="15">
        <v>70.78</v>
      </c>
      <c r="J59" s="16">
        <f t="shared" si="2"/>
        <v>75.668</v>
      </c>
      <c r="K59" s="17"/>
      <c r="L59" s="18"/>
    </row>
    <row r="60" s="2" customFormat="1" spans="1:12">
      <c r="A60" s="11">
        <v>58</v>
      </c>
      <c r="B60" s="12" t="s">
        <v>110</v>
      </c>
      <c r="C60" s="13" t="s">
        <v>103</v>
      </c>
      <c r="D60" s="12" t="s">
        <v>108</v>
      </c>
      <c r="E60" s="13" t="s">
        <v>19</v>
      </c>
      <c r="F60" s="11"/>
      <c r="G60" s="14"/>
      <c r="H60" s="12">
        <v>79</v>
      </c>
      <c r="I60" s="15">
        <v>68.18</v>
      </c>
      <c r="J60" s="16">
        <f t="shared" si="2"/>
        <v>72.508</v>
      </c>
      <c r="K60" s="17"/>
      <c r="L60" s="18"/>
    </row>
    <row r="61" s="2" customFormat="1" spans="1:12">
      <c r="A61" s="11">
        <v>59</v>
      </c>
      <c r="B61" s="12" t="s">
        <v>111</v>
      </c>
      <c r="C61" s="13" t="s">
        <v>103</v>
      </c>
      <c r="D61" s="12" t="s">
        <v>112</v>
      </c>
      <c r="E61" s="13" t="s">
        <v>113</v>
      </c>
      <c r="F61" s="11">
        <v>1</v>
      </c>
      <c r="G61" s="14" t="s">
        <v>20</v>
      </c>
      <c r="H61" s="12">
        <v>90</v>
      </c>
      <c r="I61" s="15">
        <v>78</v>
      </c>
      <c r="J61" s="16">
        <f t="shared" si="2"/>
        <v>82.8</v>
      </c>
      <c r="K61" s="17" t="s">
        <v>17</v>
      </c>
      <c r="L61" s="18"/>
    </row>
    <row r="62" s="2" customFormat="1" spans="1:12">
      <c r="A62" s="11">
        <v>60</v>
      </c>
      <c r="B62" s="12" t="s">
        <v>114</v>
      </c>
      <c r="C62" s="13" t="s">
        <v>103</v>
      </c>
      <c r="D62" s="12" t="s">
        <v>112</v>
      </c>
      <c r="E62" s="13" t="s">
        <v>113</v>
      </c>
      <c r="F62" s="11"/>
      <c r="G62" s="14"/>
      <c r="H62" s="12">
        <v>80</v>
      </c>
      <c r="I62" s="15">
        <v>63.22</v>
      </c>
      <c r="J62" s="16">
        <f t="shared" si="2"/>
        <v>69.932</v>
      </c>
      <c r="K62" s="17"/>
      <c r="L62" s="18"/>
    </row>
    <row r="63" spans="1:12">
      <c r="A63" s="11">
        <v>61</v>
      </c>
      <c r="B63" s="12" t="s">
        <v>115</v>
      </c>
      <c r="C63" s="13" t="s">
        <v>103</v>
      </c>
      <c r="D63" s="12" t="s">
        <v>112</v>
      </c>
      <c r="E63" s="13" t="s">
        <v>113</v>
      </c>
      <c r="F63" s="11"/>
      <c r="G63" s="14"/>
      <c r="H63" s="12">
        <v>82</v>
      </c>
      <c r="I63" s="19" t="s">
        <v>44</v>
      </c>
      <c r="J63" s="20"/>
      <c r="K63" s="17"/>
      <c r="L63" s="18"/>
    </row>
    <row r="64" s="2" customFormat="1" spans="1:12">
      <c r="A64" s="11">
        <v>62</v>
      </c>
      <c r="B64" s="12" t="s">
        <v>116</v>
      </c>
      <c r="C64" s="13" t="s">
        <v>103</v>
      </c>
      <c r="D64" s="12" t="s">
        <v>117</v>
      </c>
      <c r="E64" s="13" t="s">
        <v>118</v>
      </c>
      <c r="F64" s="11">
        <v>1</v>
      </c>
      <c r="G64" s="14" t="s">
        <v>20</v>
      </c>
      <c r="H64" s="12">
        <v>87</v>
      </c>
      <c r="I64" s="15">
        <v>72.28</v>
      </c>
      <c r="J64" s="16">
        <f>H64*0.4+I64*0.6</f>
        <v>78.168</v>
      </c>
      <c r="K64" s="17" t="s">
        <v>17</v>
      </c>
      <c r="L64" s="18"/>
    </row>
    <row r="65" s="2" customFormat="1" spans="1:12">
      <c r="A65" s="11">
        <v>63</v>
      </c>
      <c r="B65" s="12" t="s">
        <v>119</v>
      </c>
      <c r="C65" s="13" t="s">
        <v>103</v>
      </c>
      <c r="D65" s="12" t="s">
        <v>120</v>
      </c>
      <c r="E65" s="13" t="s">
        <v>118</v>
      </c>
      <c r="F65" s="11">
        <v>1</v>
      </c>
      <c r="G65" s="14" t="s">
        <v>20</v>
      </c>
      <c r="H65" s="12">
        <v>86</v>
      </c>
      <c r="I65" s="15">
        <v>71.22</v>
      </c>
      <c r="J65" s="16">
        <f t="shared" ref="J65:J74" si="3">H65*0.4+I65*0.6</f>
        <v>77.132</v>
      </c>
      <c r="K65" s="17" t="s">
        <v>17</v>
      </c>
      <c r="L65" s="18"/>
    </row>
    <row r="66" s="2" customFormat="1" spans="1:12">
      <c r="A66" s="11">
        <v>64</v>
      </c>
      <c r="B66" s="12" t="s">
        <v>121</v>
      </c>
      <c r="C66" s="13" t="s">
        <v>103</v>
      </c>
      <c r="D66" s="12" t="s">
        <v>122</v>
      </c>
      <c r="E66" s="13" t="s">
        <v>123</v>
      </c>
      <c r="F66" s="11">
        <v>1</v>
      </c>
      <c r="G66" s="14" t="s">
        <v>20</v>
      </c>
      <c r="H66" s="12">
        <v>82</v>
      </c>
      <c r="I66" s="15">
        <v>75.6</v>
      </c>
      <c r="J66" s="16">
        <f t="shared" si="3"/>
        <v>78.16</v>
      </c>
      <c r="K66" s="17" t="s">
        <v>17</v>
      </c>
      <c r="L66" s="18"/>
    </row>
    <row r="67" s="2" customFormat="1" spans="1:12">
      <c r="A67" s="11">
        <v>65</v>
      </c>
      <c r="B67" s="12" t="s">
        <v>124</v>
      </c>
      <c r="C67" s="13" t="s">
        <v>103</v>
      </c>
      <c r="D67" s="12" t="s">
        <v>122</v>
      </c>
      <c r="E67" s="13" t="s">
        <v>123</v>
      </c>
      <c r="F67" s="11"/>
      <c r="G67" s="14"/>
      <c r="H67" s="12">
        <v>80</v>
      </c>
      <c r="I67" s="15">
        <v>63.72</v>
      </c>
      <c r="J67" s="16">
        <f t="shared" si="3"/>
        <v>70.232</v>
      </c>
      <c r="K67" s="17"/>
      <c r="L67" s="18"/>
    </row>
    <row r="68" s="1" customFormat="1" spans="1:12">
      <c r="A68" s="11">
        <v>66</v>
      </c>
      <c r="B68" s="11" t="s">
        <v>125</v>
      </c>
      <c r="C68" s="21" t="s">
        <v>103</v>
      </c>
      <c r="D68" s="11" t="s">
        <v>122</v>
      </c>
      <c r="E68" s="21" t="s">
        <v>123</v>
      </c>
      <c r="F68" s="11"/>
      <c r="G68" s="14"/>
      <c r="H68" s="11">
        <v>74</v>
      </c>
      <c r="I68" s="15">
        <v>64.02</v>
      </c>
      <c r="J68" s="16">
        <f t="shared" si="3"/>
        <v>68.012</v>
      </c>
      <c r="K68" s="17"/>
      <c r="L68" s="26"/>
    </row>
    <row r="69" s="2" customFormat="1" spans="1:12">
      <c r="A69" s="11">
        <v>67</v>
      </c>
      <c r="B69" s="12" t="s">
        <v>126</v>
      </c>
      <c r="C69" s="13" t="s">
        <v>103</v>
      </c>
      <c r="D69" s="12" t="s">
        <v>127</v>
      </c>
      <c r="E69" s="13" t="s">
        <v>99</v>
      </c>
      <c r="F69" s="11">
        <v>1</v>
      </c>
      <c r="G69" s="14" t="s">
        <v>20</v>
      </c>
      <c r="H69" s="12">
        <v>92</v>
      </c>
      <c r="I69" s="15">
        <v>78.76</v>
      </c>
      <c r="J69" s="16">
        <f t="shared" si="3"/>
        <v>84.056</v>
      </c>
      <c r="K69" s="17" t="s">
        <v>17</v>
      </c>
      <c r="L69" s="18"/>
    </row>
    <row r="70" s="2" customFormat="1" spans="1:12">
      <c r="A70" s="11">
        <v>68</v>
      </c>
      <c r="B70" s="12" t="s">
        <v>128</v>
      </c>
      <c r="C70" s="13" t="s">
        <v>103</v>
      </c>
      <c r="D70" s="12" t="s">
        <v>127</v>
      </c>
      <c r="E70" s="13" t="s">
        <v>99</v>
      </c>
      <c r="F70" s="11"/>
      <c r="G70" s="14"/>
      <c r="H70" s="12">
        <v>91</v>
      </c>
      <c r="I70" s="15">
        <v>71.04</v>
      </c>
      <c r="J70" s="16">
        <f t="shared" si="3"/>
        <v>79.024</v>
      </c>
      <c r="K70" s="17"/>
      <c r="L70" s="18"/>
    </row>
    <row r="71" s="2" customFormat="1" spans="1:12">
      <c r="A71" s="11">
        <v>69</v>
      </c>
      <c r="B71" s="12" t="s">
        <v>129</v>
      </c>
      <c r="C71" s="13" t="s">
        <v>103</v>
      </c>
      <c r="D71" s="12" t="s">
        <v>127</v>
      </c>
      <c r="E71" s="13" t="s">
        <v>99</v>
      </c>
      <c r="F71" s="11"/>
      <c r="G71" s="14"/>
      <c r="H71" s="12">
        <v>91</v>
      </c>
      <c r="I71" s="15">
        <v>60.38</v>
      </c>
      <c r="J71" s="16">
        <f t="shared" si="3"/>
        <v>72.628</v>
      </c>
      <c r="K71" s="17"/>
      <c r="L71" s="18"/>
    </row>
    <row r="72" s="2" customFormat="1" spans="1:12">
      <c r="A72" s="11">
        <v>70</v>
      </c>
      <c r="B72" s="12" t="s">
        <v>130</v>
      </c>
      <c r="C72" s="13" t="s">
        <v>103</v>
      </c>
      <c r="D72" s="12" t="s">
        <v>131</v>
      </c>
      <c r="E72" s="13" t="s">
        <v>132</v>
      </c>
      <c r="F72" s="11">
        <v>1</v>
      </c>
      <c r="G72" s="14" t="s">
        <v>20</v>
      </c>
      <c r="H72" s="12">
        <v>93</v>
      </c>
      <c r="I72" s="15">
        <v>74.36</v>
      </c>
      <c r="J72" s="16">
        <f t="shared" si="3"/>
        <v>81.816</v>
      </c>
      <c r="K72" s="17" t="s">
        <v>17</v>
      </c>
      <c r="L72" s="18"/>
    </row>
    <row r="73" s="2" customFormat="1" spans="1:12">
      <c r="A73" s="11">
        <v>71</v>
      </c>
      <c r="B73" s="12" t="s">
        <v>133</v>
      </c>
      <c r="C73" s="13" t="s">
        <v>103</v>
      </c>
      <c r="D73" s="12" t="s">
        <v>131</v>
      </c>
      <c r="E73" s="13" t="s">
        <v>132</v>
      </c>
      <c r="F73" s="11"/>
      <c r="G73" s="14"/>
      <c r="H73" s="12">
        <v>91</v>
      </c>
      <c r="I73" s="15">
        <v>69.88</v>
      </c>
      <c r="J73" s="16">
        <f t="shared" si="3"/>
        <v>78.328</v>
      </c>
      <c r="K73" s="17"/>
      <c r="L73" s="18"/>
    </row>
    <row r="74" s="2" customFormat="1" spans="1:12">
      <c r="A74" s="11">
        <v>72</v>
      </c>
      <c r="B74" s="12" t="s">
        <v>134</v>
      </c>
      <c r="C74" s="13" t="s">
        <v>103</v>
      </c>
      <c r="D74" s="12" t="s">
        <v>131</v>
      </c>
      <c r="E74" s="13" t="s">
        <v>132</v>
      </c>
      <c r="F74" s="11"/>
      <c r="G74" s="14"/>
      <c r="H74" s="12">
        <v>90</v>
      </c>
      <c r="I74" s="15">
        <v>67.46</v>
      </c>
      <c r="J74" s="16">
        <f t="shared" si="3"/>
        <v>76.476</v>
      </c>
      <c r="K74" s="17"/>
      <c r="L74" s="18"/>
    </row>
    <row r="75" spans="1:8">
      <c r="A75" s="22"/>
      <c r="B75" s="23"/>
      <c r="C75" s="23"/>
      <c r="D75" s="23"/>
      <c r="E75" s="23"/>
      <c r="F75" s="24"/>
      <c r="G75" s="25"/>
      <c r="H75" s="23"/>
    </row>
    <row r="76" spans="1:8">
      <c r="A76" s="22"/>
      <c r="B76" s="23"/>
      <c r="C76" s="23"/>
      <c r="D76" s="23"/>
      <c r="E76" s="23"/>
      <c r="F76" s="24"/>
      <c r="G76" s="25"/>
      <c r="H76" s="23"/>
    </row>
    <row r="77" spans="1:8">
      <c r="A77" s="22"/>
      <c r="B77" s="23"/>
      <c r="C77" s="23"/>
      <c r="D77" s="23"/>
      <c r="E77" s="23"/>
      <c r="F77" s="24"/>
      <c r="G77" s="25"/>
      <c r="H77" s="23"/>
    </row>
    <row r="78" spans="1:8">
      <c r="A78" s="22"/>
      <c r="B78" s="23"/>
      <c r="C78" s="23"/>
      <c r="D78" s="23"/>
      <c r="E78" s="23"/>
      <c r="F78" s="24"/>
      <c r="G78" s="25"/>
      <c r="H78" s="23"/>
    </row>
  </sheetData>
  <mergeCells count="43">
    <mergeCell ref="A1:L1"/>
    <mergeCell ref="F3:F4"/>
    <mergeCell ref="F5:F7"/>
    <mergeCell ref="F9:F11"/>
    <mergeCell ref="F12:F14"/>
    <mergeCell ref="F18:F20"/>
    <mergeCell ref="F21:F22"/>
    <mergeCell ref="F23:F25"/>
    <mergeCell ref="F26:F28"/>
    <mergeCell ref="F29:F32"/>
    <mergeCell ref="F33:F35"/>
    <mergeCell ref="F36:F38"/>
    <mergeCell ref="F40:F43"/>
    <mergeCell ref="F44:F46"/>
    <mergeCell ref="F47:F49"/>
    <mergeCell ref="F52:F54"/>
    <mergeCell ref="F55:F57"/>
    <mergeCell ref="F58:F60"/>
    <mergeCell ref="F61:F63"/>
    <mergeCell ref="F66:F68"/>
    <mergeCell ref="F69:F71"/>
    <mergeCell ref="F72:F74"/>
    <mergeCell ref="G3:G4"/>
    <mergeCell ref="G5:G7"/>
    <mergeCell ref="G9:G11"/>
    <mergeCell ref="G12:G14"/>
    <mergeCell ref="G18:G20"/>
    <mergeCell ref="G21:G22"/>
    <mergeCell ref="G23:G25"/>
    <mergeCell ref="G26:G28"/>
    <mergeCell ref="G29:G32"/>
    <mergeCell ref="G33:G35"/>
    <mergeCell ref="G36:G38"/>
    <mergeCell ref="G40:G43"/>
    <mergeCell ref="G44:G46"/>
    <mergeCell ref="G47:G49"/>
    <mergeCell ref="G52:G54"/>
    <mergeCell ref="G55:G57"/>
    <mergeCell ref="G58:G60"/>
    <mergeCell ref="G61:G63"/>
    <mergeCell ref="G66:G68"/>
    <mergeCell ref="G69:G71"/>
    <mergeCell ref="G72:G74"/>
  </mergeCells>
  <printOptions horizontalCentered="1"/>
  <pageMargins left="0.751388888888889" right="0.751388888888889" top="1" bottom="1" header="0.5" footer="0.5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仔豚</cp:lastModifiedBy>
  <dcterms:created xsi:type="dcterms:W3CDTF">2016-12-02T08:54:00Z</dcterms:created>
  <dcterms:modified xsi:type="dcterms:W3CDTF">2025-09-23T06:39:30Z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D1CDF8E8FA414A4EB0B75BFE95018ED8_13</vt:lpwstr>
  </property>
</Properties>
</file>